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<sst xmlns="http://schemas.openxmlformats.org/spreadsheetml/2006/main" count="133" uniqueCount="77">
  <si>
    <t>工事費内訳書</t>
  </si>
  <si>
    <t>住　　　　所</t>
  </si>
  <si>
    <t>商号又は名称</t>
  </si>
  <si>
    <t>代 表 者 名</t>
  </si>
  <si>
    <t>工 事 名</t>
  </si>
  <si>
    <t>Ｒ１那土　西納大久保線　那賀・請ノ谷岡田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</si>
  <si>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</si>
  <si>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</si>
  <si>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</si>
  <si>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</si>
  <si>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</si>
  <si>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</si>
  <si>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</si>
  <si>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</si>
  <si>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</si>
  <si>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</si>
  <si>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</si>
  <si>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</si>
  <si>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積込(ﾙｰｽﾞ)</t>
  </si>
  <si>
    <t>残土処理工</t>
  </si>
  <si>
    <t>土砂等運搬</t>
  </si>
  <si>
    <t>残土等処分</t>
  </si>
  <si>
    <t>法面工</t>
  </si>
  <si>
    <t>法枠工</t>
  </si>
  <si>
    <t>吹付枠</t>
  </si>
  <si>
    <t>m2</t>
  </si>
  <si>
    <t>鉄筋挿入工</t>
  </si>
  <si>
    <t>鉄筋挿入</t>
  </si>
  <si>
    <t>m</t>
  </si>
  <si>
    <t>擁壁工</t>
  </si>
  <si>
    <t>作業土工
　（側溝箇所を含む）</t>
  </si>
  <si>
    <t>床掘り</t>
  </si>
  <si>
    <t xml:space="preserve">埋戻し　</t>
  </si>
  <si>
    <t>場所打擁壁工(構造物単位)
　No.18+17.564～No.19+17.49
　1号もたれ式擁壁</t>
  </si>
  <si>
    <t xml:space="preserve">もたれ式擁壁　</t>
  </si>
  <si>
    <t>裏石積</t>
  </si>
  <si>
    <t>場所打擁壁工
　No.17+17.0～No.18+17.564
　1号張コン</t>
  </si>
  <si>
    <t xml:space="preserve">ｺﾝｸﾘｰﾄ　</t>
  </si>
  <si>
    <t xml:space="preserve">ﾍﾟｰﾗｲﾝｺﾝｸﾘｰﾄ </t>
  </si>
  <si>
    <t>型枠</t>
  </si>
  <si>
    <t>足場</t>
  </si>
  <si>
    <t>掛m2</t>
  </si>
  <si>
    <t>目地板</t>
  </si>
  <si>
    <t xml:space="preserve">水抜ﾊﾟｲﾌﾟ </t>
  </si>
  <si>
    <t>箇所</t>
  </si>
  <si>
    <t>排水構造物工</t>
  </si>
  <si>
    <t>側溝工</t>
  </si>
  <si>
    <t>ﾌﾟﾚｷｬｽﾄU型側溝</t>
  </si>
  <si>
    <t>側溝蓋</t>
  </si>
  <si>
    <t>枚</t>
  </si>
  <si>
    <t>落石雪害防止工</t>
  </si>
  <si>
    <t>落石防護柵工</t>
  </si>
  <si>
    <t>ﾛｰﾌﾟ･金網</t>
  </si>
  <si>
    <t>支柱</t>
  </si>
  <si>
    <t>本</t>
  </si>
  <si>
    <t xml:space="preserve">支柱　</t>
  </si>
  <si>
    <t>構造物撤去工</t>
  </si>
  <si>
    <t>構造物取壊し工</t>
  </si>
  <si>
    <t>ｺﾝｸﾘｰﾄ取壊し運搬処理</t>
  </si>
  <si>
    <t>仮設工</t>
  </si>
  <si>
    <t>防護施設工</t>
  </si>
  <si>
    <t xml:space="preserve">切土及び発破防護柵　</t>
  </si>
  <si>
    <t>防護柵基礎</t>
  </si>
  <si>
    <t>基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</si>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</sst>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G11+G22+G27+G42+G46+G52+G55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60.0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530.0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16</v>
      </c>
      <c r="E16" s="12" t="s">
        <v>17</v>
      </c>
      <c r="F16" s="13" t="n">
        <v>230.0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18</v>
      </c>
      <c r="E17" s="12" t="s">
        <v>17</v>
      </c>
      <c r="F17" s="13" t="n">
        <v>760.0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19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20</v>
      </c>
      <c r="E19" s="12" t="s">
        <v>17</v>
      </c>
      <c r="F19" s="13" t="n">
        <v>610.0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20</v>
      </c>
      <c r="E20" s="12" t="s">
        <v>17</v>
      </c>
      <c r="F20" s="13" t="n">
        <v>320.0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21</v>
      </c>
      <c r="E21" s="12" t="s">
        <v>17</v>
      </c>
      <c r="F21" s="13" t="n">
        <v>930.0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22</v>
      </c>
      <c r="C22" s="11"/>
      <c r="D22" s="11"/>
      <c r="E22" s="12" t="s">
        <v>13</v>
      </c>
      <c r="F22" s="13" t="n">
        <v>1.0</v>
      </c>
      <c r="G22" s="15">
        <f>G23+G25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23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24</v>
      </c>
      <c r="E24" s="12" t="s">
        <v>25</v>
      </c>
      <c r="F24" s="13" t="n">
        <v>217.0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26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27</v>
      </c>
      <c r="E26" s="12" t="s">
        <v>28</v>
      </c>
      <c r="F26" s="13" t="n">
        <v>148.0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29</v>
      </c>
      <c r="C27" s="11"/>
      <c r="D27" s="11"/>
      <c r="E27" s="12" t="s">
        <v>13</v>
      </c>
      <c r="F27" s="13" t="n">
        <v>1.0</v>
      </c>
      <c r="G27" s="15">
        <f>G28+G31+G34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31</v>
      </c>
      <c r="E29" s="12" t="s">
        <v>17</v>
      </c>
      <c r="F29" s="13" t="n">
        <v>30.0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32</v>
      </c>
      <c r="E30" s="12" t="s">
        <v>17</v>
      </c>
      <c r="F30" s="13" t="n">
        <v>30.0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33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34</v>
      </c>
      <c r="E32" s="12" t="s">
        <v>17</v>
      </c>
      <c r="F32" s="13" t="n">
        <v>109.0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35</v>
      </c>
      <c r="E33" s="12" t="s">
        <v>25</v>
      </c>
      <c r="F33" s="13" t="n">
        <v>31.0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36</v>
      </c>
      <c r="D34" s="11"/>
      <c r="E34" s="12" t="s">
        <v>13</v>
      </c>
      <c r="F34" s="13" t="n">
        <v>1.0</v>
      </c>
      <c r="G34" s="15">
        <f>G35+G36+G37+G38+G39+G40+G41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37</v>
      </c>
      <c r="E35" s="12" t="s">
        <v>17</v>
      </c>
      <c r="F35" s="13" t="n">
        <v>88.0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38</v>
      </c>
      <c r="E36" s="12" t="s">
        <v>17</v>
      </c>
      <c r="F36" s="13" t="n">
        <v>7.0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39</v>
      </c>
      <c r="E37" s="12" t="s">
        <v>25</v>
      </c>
      <c r="F37" s="13" t="n">
        <v>184.0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35</v>
      </c>
      <c r="E38" s="12" t="s">
        <v>25</v>
      </c>
      <c r="F38" s="13" t="n">
        <v>10.0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40</v>
      </c>
      <c r="E39" s="12" t="s">
        <v>41</v>
      </c>
      <c r="F39" s="13" t="n">
        <v>162.0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42</v>
      </c>
      <c r="E40" s="12" t="s">
        <v>25</v>
      </c>
      <c r="F40" s="13" t="n">
        <v>9.0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43</v>
      </c>
      <c r="E41" s="12" t="s">
        <v>44</v>
      </c>
      <c r="F41" s="13" t="n">
        <v>48.0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45</v>
      </c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46</v>
      </c>
      <c r="D43" s="11"/>
      <c r="E43" s="12" t="s">
        <v>13</v>
      </c>
      <c r="F43" s="13" t="n">
        <v>1.0</v>
      </c>
      <c r="G43" s="15">
        <f>G44+G45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47</v>
      </c>
      <c r="E44" s="12" t="s">
        <v>28</v>
      </c>
      <c r="F44" s="13" t="n">
        <v>41.0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48</v>
      </c>
      <c r="E45" s="12" t="s">
        <v>49</v>
      </c>
      <c r="F45" s="13" t="n">
        <v>82.0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50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51</v>
      </c>
      <c r="D47" s="11"/>
      <c r="E47" s="12" t="s">
        <v>13</v>
      </c>
      <c r="F47" s="13" t="n">
        <v>1.0</v>
      </c>
      <c r="G47" s="15">
        <f>G48+G49+G50+G51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52</v>
      </c>
      <c r="E48" s="12" t="s">
        <v>28</v>
      </c>
      <c r="F48" s="13" t="n">
        <v>24.0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53</v>
      </c>
      <c r="E49" s="12" t="s">
        <v>54</v>
      </c>
      <c r="F49" s="13" t="n">
        <v>7.0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53</v>
      </c>
      <c r="E50" s="12" t="s">
        <v>54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55</v>
      </c>
      <c r="E51" s="12" t="s">
        <v>54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 t="s">
        <v>56</v>
      </c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57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58</v>
      </c>
      <c r="E54" s="12" t="s">
        <v>17</v>
      </c>
      <c r="F54" s="13" t="n">
        <v>19.0</v>
      </c>
      <c r="G54" s="16"/>
      <c r="I54" s="17" t="n">
        <v>45.0</v>
      </c>
      <c r="J54" s="18" t="n">
        <v>4.0</v>
      </c>
    </row>
    <row r="55" ht="42.0" customHeight="true">
      <c r="A55" s="10"/>
      <c r="B55" s="11" t="s">
        <v>59</v>
      </c>
      <c r="C55" s="11"/>
      <c r="D55" s="11"/>
      <c r="E55" s="12" t="s">
        <v>13</v>
      </c>
      <c r="F55" s="13" t="n">
        <v>1.0</v>
      </c>
      <c r="G55" s="15">
        <f>G56+G59</f>
      </c>
      <c r="I55" s="17" t="n">
        <v>46.0</v>
      </c>
      <c r="J55" s="18" t="n">
        <v>2.0</v>
      </c>
    </row>
    <row r="56" ht="42.0" customHeight="true">
      <c r="A56" s="10"/>
      <c r="B56" s="11"/>
      <c r="C56" s="11" t="s">
        <v>60</v>
      </c>
      <c r="D56" s="11"/>
      <c r="E56" s="12" t="s">
        <v>13</v>
      </c>
      <c r="F56" s="13" t="n">
        <v>1.0</v>
      </c>
      <c r="G56" s="15">
        <f>G57+G58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61</v>
      </c>
      <c r="E57" s="12" t="s">
        <v>25</v>
      </c>
      <c r="F57" s="13" t="n">
        <v>240.0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62</v>
      </c>
      <c r="E58" s="12" t="s">
        <v>63</v>
      </c>
      <c r="F58" s="13" t="n">
        <v>16.0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64</v>
      </c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65</v>
      </c>
      <c r="E60" s="12" t="s">
        <v>66</v>
      </c>
      <c r="F60" s="13" t="n">
        <v>74.0</v>
      </c>
      <c r="G60" s="16"/>
      <c r="I60" s="17" t="n">
        <v>51.0</v>
      </c>
      <c r="J60" s="18" t="n">
        <v>4.0</v>
      </c>
    </row>
    <row r="61" ht="42.0" customHeight="true">
      <c r="A61" s="10" t="s">
        <v>67</v>
      </c>
      <c r="B61" s="11"/>
      <c r="C61" s="11"/>
      <c r="D61" s="11"/>
      <c r="E61" s="12" t="s">
        <v>13</v>
      </c>
      <c r="F61" s="13" t="n">
        <v>1.0</v>
      </c>
      <c r="G61" s="15">
        <f>G11+G22+G27+G42+G46+G52+G55</f>
      </c>
      <c r="I61" s="17" t="n">
        <v>52.0</v>
      </c>
      <c r="J61" s="18" t="n">
        <v>20.0</v>
      </c>
    </row>
    <row r="62" ht="42.0" customHeight="true">
      <c r="A62" s="10" t="s">
        <v>68</v>
      </c>
      <c r="B62" s="11"/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200.0</v>
      </c>
    </row>
    <row r="63" ht="42.0" customHeight="true">
      <c r="A63" s="10"/>
      <c r="B63" s="11" t="s">
        <v>69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/>
    </row>
    <row r="64" ht="42.0" customHeight="true">
      <c r="A64" s="10" t="s">
        <v>70</v>
      </c>
      <c r="B64" s="11"/>
      <c r="C64" s="11"/>
      <c r="D64" s="11"/>
      <c r="E64" s="12" t="s">
        <v>13</v>
      </c>
      <c r="F64" s="13" t="n">
        <v>1.0</v>
      </c>
      <c r="G64" s="15">
        <f>G61+G62</f>
      </c>
      <c r="I64" s="17" t="n">
        <v>55.0</v>
      </c>
      <c r="J64" s="18"/>
    </row>
    <row r="65" ht="42.0" customHeight="true">
      <c r="A65" s="10"/>
      <c r="B65" s="11" t="s">
        <v>71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210.0</v>
      </c>
    </row>
    <row r="66" ht="42.0" customHeight="true">
      <c r="A66" s="10" t="s">
        <v>72</v>
      </c>
      <c r="B66" s="11"/>
      <c r="C66" s="11"/>
      <c r="D66" s="11"/>
      <c r="E66" s="12" t="s">
        <v>13</v>
      </c>
      <c r="F66" s="13" t="n">
        <v>1.0</v>
      </c>
      <c r="G66" s="15">
        <f>G61+G62+G65</f>
      </c>
      <c r="I66" s="17" t="n">
        <v>57.0</v>
      </c>
      <c r="J66" s="18"/>
    </row>
    <row r="67" ht="42.0" customHeight="true">
      <c r="A67" s="10"/>
      <c r="B67" s="11" t="s">
        <v>73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 t="n">
        <v>220.0</v>
      </c>
    </row>
    <row r="68" ht="42.0" customHeight="true">
      <c r="A68" s="10" t="s">
        <v>74</v>
      </c>
      <c r="B68" s="11"/>
      <c r="C68" s="11"/>
      <c r="D68" s="11"/>
      <c r="E68" s="12" t="s">
        <v>13</v>
      </c>
      <c r="F68" s="13" t="n">
        <v>1.0</v>
      </c>
      <c r="G68" s="15">
        <f>G66+G67</f>
      </c>
      <c r="I68" s="17" t="n">
        <v>59.0</v>
      </c>
      <c r="J68" s="18" t="n">
        <v>30.0</v>
      </c>
    </row>
    <row r="69" ht="42.0" customHeight="true">
      <c r="A69" s="19" t="s">
        <v>75</v>
      </c>
      <c r="B69" s="20"/>
      <c r="C69" s="20"/>
      <c r="D69" s="20"/>
      <c r="E69" s="21" t="s">
        <v>76</v>
      </c>
      <c r="F69" s="22" t="s">
        <v>76</v>
      </c>
      <c r="G69" s="24">
        <f>G68</f>
      </c>
      <c r="I69" s="26" t="n">
        <v>60.0</v>
      </c>
      <c r="J6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D20"/>
    <mergeCell ref="D21"/>
    <mergeCell ref="B22:D22"/>
    <mergeCell ref="C23:D23"/>
    <mergeCell ref="D24"/>
    <mergeCell ref="C25:D25"/>
    <mergeCell ref="D26"/>
    <mergeCell ref="B27:D27"/>
    <mergeCell ref="C28:D28"/>
    <mergeCell ref="D29"/>
    <mergeCell ref="D30"/>
    <mergeCell ref="C31:D31"/>
    <mergeCell ref="D32"/>
    <mergeCell ref="D33"/>
    <mergeCell ref="C34:D34"/>
    <mergeCell ref="D35"/>
    <mergeCell ref="D36"/>
    <mergeCell ref="D37"/>
    <mergeCell ref="D38"/>
    <mergeCell ref="D39"/>
    <mergeCell ref="D40"/>
    <mergeCell ref="D41"/>
    <mergeCell ref="B42:D42"/>
    <mergeCell ref="C43:D43"/>
    <mergeCell ref="D44"/>
    <mergeCell ref="D45"/>
    <mergeCell ref="B46:D46"/>
    <mergeCell ref="C47:D47"/>
    <mergeCell ref="D48"/>
    <mergeCell ref="D49"/>
    <mergeCell ref="D50"/>
    <mergeCell ref="D51"/>
    <mergeCell ref="B52:D52"/>
    <mergeCell ref="C53:D53"/>
    <mergeCell ref="D54"/>
    <mergeCell ref="B55:D55"/>
    <mergeCell ref="C56:D56"/>
    <mergeCell ref="D57"/>
    <mergeCell ref="D58"/>
    <mergeCell ref="C59:D59"/>
    <mergeCell ref="D60"/>
    <mergeCell ref="A61:D61"/>
    <mergeCell ref="A62:D62"/>
    <mergeCell ref="B63:D63"/>
    <mergeCell ref="A64:D64"/>
    <mergeCell ref="B65:D65"/>
    <mergeCell ref="A66:D66"/>
    <mergeCell ref="B67:D67"/>
    <mergeCell ref="A68:D68"/>
    <mergeCell ref="A69:D6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2019-12-19T23:46:49Z</dcterms:created>
  <dc:creator>Apache POI</dc:creator>
</cp:coreProperties>
</file>